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90" i="1" l="1"/>
  <c r="G90" i="1"/>
  <c r="H89" i="1"/>
  <c r="G89" i="1"/>
  <c r="H88" i="1"/>
  <c r="G88" i="1"/>
  <c r="H87" i="1"/>
  <c r="G87" i="1"/>
  <c r="H86" i="1"/>
  <c r="G86" i="1"/>
  <c r="H85" i="1"/>
  <c r="G85" i="1"/>
  <c r="H81" i="1"/>
  <c r="G81" i="1"/>
  <c r="H80" i="1"/>
  <c r="G80" i="1"/>
  <c r="H79" i="1"/>
  <c r="G79" i="1"/>
  <c r="H78" i="1"/>
  <c r="G78" i="1"/>
  <c r="H77" i="1"/>
  <c r="G77" i="1"/>
  <c r="H76" i="1"/>
  <c r="G76" i="1"/>
  <c r="H72" i="1"/>
  <c r="G72" i="1"/>
  <c r="H71" i="1"/>
  <c r="G71" i="1"/>
  <c r="H70" i="1"/>
  <c r="G70" i="1"/>
  <c r="H69" i="1"/>
  <c r="G69" i="1"/>
  <c r="H68" i="1"/>
  <c r="G68" i="1"/>
  <c r="H67" i="1"/>
  <c r="G67" i="1"/>
  <c r="H63" i="1" l="1"/>
  <c r="G63" i="1"/>
  <c r="H62" i="1"/>
  <c r="G62" i="1"/>
  <c r="H61" i="1"/>
  <c r="G61" i="1"/>
  <c r="H57" i="1"/>
  <c r="G57" i="1"/>
  <c r="H56" i="1"/>
  <c r="G56" i="1"/>
  <c r="H55" i="1"/>
  <c r="G55" i="1"/>
  <c r="H51" i="1" l="1"/>
  <c r="G51" i="1"/>
  <c r="H50" i="1"/>
  <c r="G50" i="1"/>
  <c r="H49" i="1"/>
  <c r="G49" i="1"/>
  <c r="H45" i="1"/>
  <c r="G45" i="1"/>
  <c r="H44" i="1"/>
  <c r="G44" i="1"/>
  <c r="H43" i="1"/>
  <c r="G43" i="1"/>
  <c r="H39" i="1"/>
  <c r="G39" i="1"/>
  <c r="H38" i="1"/>
  <c r="G38" i="1"/>
  <c r="H37" i="1"/>
  <c r="G37" i="1"/>
  <c r="H33" i="1"/>
  <c r="G33" i="1"/>
  <c r="H32" i="1"/>
  <c r="G32" i="1"/>
  <c r="H31" i="1"/>
  <c r="G31" i="1"/>
  <c r="H27" i="1" l="1"/>
  <c r="G27" i="1"/>
  <c r="H26" i="1"/>
  <c r="G26" i="1"/>
  <c r="H25" i="1"/>
  <c r="G25" i="1"/>
  <c r="H21" i="1"/>
  <c r="G21" i="1"/>
  <c r="H20" i="1"/>
  <c r="G20" i="1"/>
  <c r="H19" i="1"/>
  <c r="G19" i="1"/>
  <c r="H15" i="1"/>
  <c r="G15" i="1"/>
  <c r="H14" i="1"/>
  <c r="G14" i="1"/>
  <c r="H13" i="1"/>
  <c r="G13" i="1"/>
  <c r="H9" i="1" l="1"/>
  <c r="G9" i="1"/>
  <c r="H8" i="1"/>
  <c r="G8" i="1"/>
  <c r="H7" i="1"/>
  <c r="G7" i="1"/>
</calcChain>
</file>

<file path=xl/sharedStrings.xml><?xml version="1.0" encoding="utf-8"?>
<sst xmlns="http://schemas.openxmlformats.org/spreadsheetml/2006/main" count="199" uniqueCount="44">
  <si>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</si>
  <si>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</si>
  <si>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</si>
  <si>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</si>
  <si>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</si>
  <si>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</si>
  <si>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</si>
  <si>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</si>
  <si>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</si>
  <si>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</si>
  <si>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</si>
  <si>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</si>
  <si>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</si>
  <si>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</si>
  <si>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</si>
  <si>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</si>
  <si>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</si>
  <si>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VALİ HÜSEYİN ÖĞÜTÇEN SPOR SALONU</t>
  </si>
  <si>
    <t>BAYRAKLI NEDRET  İLHAN KETEN ORT.</t>
  </si>
  <si>
    <t>BORNOVA SUPHİ KOYUNCUOĞLU ORT.</t>
  </si>
  <si>
    <t>BORNOVA İMAM HATİP ORT.</t>
  </si>
  <si>
    <t>BUCA HÜSEYİN ŞİMŞEK ORT.</t>
  </si>
  <si>
    <t>BUCA ÖZEL ÇAĞDAŞ EĞİTİM KURUMLARI</t>
  </si>
  <si>
    <t>BUCA DOKUZ EYLÜL 75.YIL ORT</t>
  </si>
  <si>
    <t>GAZİEMİR ÖZEL OKYANUS ORT.</t>
  </si>
  <si>
    <t>GÜZELBAHÇE ÖZEL BİLFEN ORT.</t>
  </si>
  <si>
    <t>KARABAĞLAR ÖZEL UYGARLIK VE BİLGİ ORT.</t>
  </si>
  <si>
    <t>MENEMEN ÖZEL BAHÇEŞEHİR KUZEY KAMPÜS</t>
  </si>
  <si>
    <t>KARŞIYAKA ÖZEL MAVİŞEHİR BAHÇEŞEHİR ORT.</t>
  </si>
  <si>
    <t>MENEMEN CUMHURİYET ORT.</t>
  </si>
  <si>
    <t>MENEMEN ÖZEL GELİŞİM ORT.</t>
  </si>
  <si>
    <t>MENEMEN TOKİ AHISKA KENT ORT.</t>
  </si>
  <si>
    <t>NARLIDERE ÖZEL UĞUR ORT.</t>
  </si>
  <si>
    <t>KONAK OSMAN KİBAR ORT.</t>
  </si>
  <si>
    <t>2025-2026 EĞİTİM ÖĞRETİM YILI OKUL SPORLARI FUTSAL KÜÇÜK ERKEKLER FİKSTÜRÜ</t>
  </si>
  <si>
    <t>YARI FİNAL A GRUBU</t>
  </si>
  <si>
    <t>FİNAL GRUBU</t>
  </si>
  <si>
    <t>ÇEYREK FİNAL A GRUBU</t>
  </si>
  <si>
    <t>ÇEYREK FİNAL B GRUBU</t>
  </si>
  <si>
    <t>ÇEYREK FİNAL C GRUBU</t>
  </si>
  <si>
    <t>ÇEYREK FİNAL D GRUBU</t>
  </si>
  <si>
    <t>MENDERES ŞHT DOĞAN SAKARYA ORT. ÇEKİLMİŞTİR</t>
  </si>
  <si>
    <t>YARI FİNAL B GRUBU</t>
  </si>
  <si>
    <t>KARABAĞLAR ÖZEL DELTA ORT. ÇEKİLMİŞTİR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</si>
</sst>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0" borderId="0" xfId="0" applyFont="1" applyBorder="1"/>
    <xf numFmtId="20" fontId="1" fillId="0" borderId="0" xfId="0" applyNumberFormat="1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0" borderId="1" xfId="0" applyFont="1" applyBorder="1"/>
    <xf numFmtId="14" fontId="1" fillId="0" borderId="1" xfId="0" applyNumberFormat="1" applyFont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20" fontId="4" fillId="2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1" fillId="0" borderId="0" xfId="0" applyFont="1" applyFill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zoomScale="85" zoomScaleNormal="85" workbookViewId="0">
      <selection activeCell="E25" sqref="E25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0" x14ac:dyDescent="0.2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15</v>
      </c>
      <c r="B3" s="28"/>
      <c r="C3" s="28"/>
      <c r="D3" s="28"/>
      <c r="E3" s="28"/>
      <c r="F3" s="28"/>
      <c r="G3" s="28"/>
      <c r="H3" s="28"/>
      <c r="I3" s="28"/>
      <c r="J3" s="29"/>
    </row>
    <row r="4" spans="1:10" x14ac:dyDescent="0.25">
      <c r="A4" s="27" t="s">
        <v>16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" t="s">
        <v>7</v>
      </c>
      <c r="B6" s="1" t="s">
        <v>8</v>
      </c>
      <c r="C6" s="1" t="s">
        <v>9</v>
      </c>
      <c r="D6" s="2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8" t="s">
        <v>6</v>
      </c>
    </row>
    <row r="7" spans="1:10" x14ac:dyDescent="0.25">
      <c r="A7" s="8"/>
      <c r="B7" s="8"/>
      <c r="C7" s="2" t="s">
        <v>26</v>
      </c>
      <c r="D7" s="2">
        <v>1</v>
      </c>
      <c r="E7" s="7">
        <v>46080</v>
      </c>
      <c r="F7" s="10">
        <v>0.45833333333333331</v>
      </c>
      <c r="G7" s="2" t="str">
        <f>C7</f>
        <v>KARABAĞLAR ÖZEL UYGARLIK VE BİLGİ ORT.</v>
      </c>
      <c r="H7" s="2" t="str">
        <f>C8</f>
        <v>KARŞIYAKA ÖZEL MAVİŞEHİR BAHÇEŞEHİR ORT.</v>
      </c>
      <c r="I7" s="9" t="s">
        <v>17</v>
      </c>
      <c r="J7" s="8"/>
    </row>
    <row r="8" spans="1:10" x14ac:dyDescent="0.25">
      <c r="A8" s="8"/>
      <c r="B8" s="8"/>
      <c r="C8" s="2" t="s">
        <v>28</v>
      </c>
      <c r="D8" s="2">
        <v>2</v>
      </c>
      <c r="E8" s="7">
        <v>46085</v>
      </c>
      <c r="F8" s="6">
        <v>0.54166666666666663</v>
      </c>
      <c r="G8" s="2" t="str">
        <f>C9</f>
        <v>MENEMEN ÖZEL BAHÇEŞEHİR KUZEY KAMPÜS</v>
      </c>
      <c r="H8" s="2" t="str">
        <f>C7</f>
        <v>KARABAĞLAR ÖZEL UYGARLIK VE BİLGİ ORT.</v>
      </c>
      <c r="I8" s="9" t="s">
        <v>17</v>
      </c>
      <c r="J8" s="8"/>
    </row>
    <row r="9" spans="1:10" x14ac:dyDescent="0.25">
      <c r="A9" s="8"/>
      <c r="B9" s="8"/>
      <c r="C9" s="2" t="s">
        <v>27</v>
      </c>
      <c r="D9" s="2">
        <v>3</v>
      </c>
      <c r="E9" s="7"/>
      <c r="F9" s="10"/>
      <c r="G9" s="2" t="str">
        <f>C8</f>
        <v>KARŞIYAKA ÖZEL MAVİŞEHİR BAHÇEŞEHİR ORT.</v>
      </c>
      <c r="H9" s="2" t="str">
        <f>C9</f>
        <v>MENEMEN ÖZEL BAHÇEŞEHİR KUZEY KAMPÜS</v>
      </c>
      <c r="I9" s="9" t="s">
        <v>17</v>
      </c>
      <c r="J9" s="8"/>
    </row>
    <row r="10" spans="1:10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5">
      <c r="A12" s="8" t="s">
        <v>7</v>
      </c>
      <c r="B12" s="8" t="s">
        <v>8</v>
      </c>
      <c r="C12" s="1" t="s">
        <v>10</v>
      </c>
      <c r="D12" s="2" t="s">
        <v>0</v>
      </c>
      <c r="E12" s="7" t="s">
        <v>1</v>
      </c>
      <c r="F12" s="6" t="s">
        <v>2</v>
      </c>
      <c r="G12" s="2" t="s">
        <v>3</v>
      </c>
      <c r="H12" s="2" t="s">
        <v>4</v>
      </c>
      <c r="I12" s="9" t="s">
        <v>5</v>
      </c>
      <c r="J12" s="8" t="s">
        <v>6</v>
      </c>
    </row>
    <row r="13" spans="1:10" x14ac:dyDescent="0.25">
      <c r="A13" s="8"/>
      <c r="B13" s="8"/>
      <c r="C13" s="17" t="s">
        <v>31</v>
      </c>
      <c r="D13" s="2">
        <v>4</v>
      </c>
      <c r="E13" s="7">
        <v>46080</v>
      </c>
      <c r="F13" s="6">
        <v>0.5</v>
      </c>
      <c r="G13" s="2" t="str">
        <f>C13</f>
        <v>MENEMEN TOKİ AHISKA KENT ORT.</v>
      </c>
      <c r="H13" s="2" t="str">
        <f>C14</f>
        <v>BORNOVA İMAM HATİP ORT.</v>
      </c>
      <c r="I13" s="9" t="s">
        <v>17</v>
      </c>
      <c r="J13" s="8"/>
    </row>
    <row r="14" spans="1:10" x14ac:dyDescent="0.25">
      <c r="A14" s="8"/>
      <c r="B14" s="8"/>
      <c r="C14" s="17" t="s">
        <v>20</v>
      </c>
      <c r="D14" s="2">
        <v>5</v>
      </c>
      <c r="E14" s="7">
        <v>46084</v>
      </c>
      <c r="F14" s="6">
        <v>0.54166666666666663</v>
      </c>
      <c r="G14" s="2" t="str">
        <f>C15</f>
        <v>NARLIDERE ÖZEL UĞUR ORT.</v>
      </c>
      <c r="H14" s="2" t="str">
        <f>C13</f>
        <v>MENEMEN TOKİ AHISKA KENT ORT.</v>
      </c>
      <c r="I14" s="9" t="s">
        <v>17</v>
      </c>
      <c r="J14" s="8"/>
    </row>
    <row r="15" spans="1:10" x14ac:dyDescent="0.25">
      <c r="A15" s="8"/>
      <c r="B15" s="8"/>
      <c r="C15" s="17" t="s">
        <v>32</v>
      </c>
      <c r="D15" s="2">
        <v>6</v>
      </c>
      <c r="E15" s="7"/>
      <c r="F15" s="6"/>
      <c r="G15" s="2" t="str">
        <f>C14</f>
        <v>BORNOVA İMAM HATİP ORT.</v>
      </c>
      <c r="H15" s="2" t="str">
        <f>C15</f>
        <v>NARLIDERE ÖZEL UĞUR ORT.</v>
      </c>
      <c r="I15" s="9" t="s">
        <v>17</v>
      </c>
      <c r="J15" s="8"/>
    </row>
    <row r="16" spans="1:10" x14ac:dyDescent="0.25">
      <c r="A16" s="14"/>
      <c r="B16" s="14"/>
      <c r="C16" s="15"/>
      <c r="D16" s="11"/>
      <c r="E16" s="16"/>
      <c r="F16" s="12"/>
      <c r="G16" s="11"/>
      <c r="H16" s="11"/>
      <c r="I16" s="13"/>
      <c r="J16" s="14"/>
    </row>
    <row r="17" spans="1:10" x14ac:dyDescent="0.25">
      <c r="A17" s="14"/>
      <c r="B17" s="14"/>
      <c r="C17" s="15"/>
      <c r="D17" s="11"/>
      <c r="E17" s="16"/>
      <c r="F17" s="12"/>
      <c r="G17" s="11"/>
      <c r="H17" s="11"/>
      <c r="I17" s="13"/>
      <c r="J17" s="14"/>
    </row>
    <row r="18" spans="1:10" x14ac:dyDescent="0.25">
      <c r="A18" s="8" t="s">
        <v>7</v>
      </c>
      <c r="B18" s="8" t="s">
        <v>8</v>
      </c>
      <c r="C18" s="1" t="s">
        <v>11</v>
      </c>
      <c r="D18" s="2" t="s">
        <v>0</v>
      </c>
      <c r="E18" s="7" t="s">
        <v>1</v>
      </c>
      <c r="F18" s="6" t="s">
        <v>2</v>
      </c>
      <c r="G18" s="2" t="s">
        <v>3</v>
      </c>
      <c r="H18" s="2" t="s">
        <v>4</v>
      </c>
      <c r="I18" s="9" t="s">
        <v>5</v>
      </c>
      <c r="J18" s="8" t="s">
        <v>6</v>
      </c>
    </row>
    <row r="19" spans="1:10" x14ac:dyDescent="0.25">
      <c r="A19" s="8"/>
      <c r="B19" s="8"/>
      <c r="C19" s="17" t="s">
        <v>33</v>
      </c>
      <c r="D19" s="2">
        <v>7</v>
      </c>
      <c r="E19" s="7">
        <v>46080</v>
      </c>
      <c r="F19" s="6">
        <v>0.54166666666666663</v>
      </c>
      <c r="G19" s="2" t="str">
        <f>C19</f>
        <v>KONAK OSMAN KİBAR ORT.</v>
      </c>
      <c r="H19" s="2" t="str">
        <f>C20</f>
        <v>BUCA ÖZEL ÇAĞDAŞ EĞİTİM KURUMLARI</v>
      </c>
      <c r="I19" s="9" t="s">
        <v>17</v>
      </c>
      <c r="J19" s="8"/>
    </row>
    <row r="20" spans="1:10" x14ac:dyDescent="0.25">
      <c r="A20" s="8"/>
      <c r="B20" s="8"/>
      <c r="C20" s="17" t="s">
        <v>22</v>
      </c>
      <c r="D20" s="2">
        <v>8</v>
      </c>
      <c r="E20" s="18">
        <v>46084</v>
      </c>
      <c r="F20" s="6">
        <v>0.5</v>
      </c>
      <c r="G20" s="2" t="str">
        <f>C21</f>
        <v>BUCA HÜSEYİN ŞİMŞEK ORT.</v>
      </c>
      <c r="H20" s="2" t="str">
        <f>C19</f>
        <v>KONAK OSMAN KİBAR ORT.</v>
      </c>
      <c r="I20" s="9" t="s">
        <v>17</v>
      </c>
      <c r="J20" s="8"/>
    </row>
    <row r="21" spans="1:10" x14ac:dyDescent="0.25">
      <c r="A21" s="8"/>
      <c r="B21" s="8"/>
      <c r="C21" s="2" t="s">
        <v>21</v>
      </c>
      <c r="D21" s="2">
        <v>9</v>
      </c>
      <c r="E21" s="7"/>
      <c r="F21" s="6"/>
      <c r="G21" s="2" t="str">
        <f>C20</f>
        <v>BUCA ÖZEL ÇAĞDAŞ EĞİTİM KURUMLARI</v>
      </c>
      <c r="H21" s="2" t="str">
        <f>C21</f>
        <v>BUCA HÜSEYİN ŞİMŞEK ORT.</v>
      </c>
      <c r="I21" s="9" t="s">
        <v>17</v>
      </c>
      <c r="J21" s="8"/>
    </row>
    <row r="24" spans="1:10" x14ac:dyDescent="0.25">
      <c r="A24" s="8" t="s">
        <v>7</v>
      </c>
      <c r="B24" s="8" t="s">
        <v>8</v>
      </c>
      <c r="C24" s="1" t="s">
        <v>12</v>
      </c>
      <c r="D24" s="2" t="s">
        <v>0</v>
      </c>
      <c r="E24" s="2" t="s">
        <v>1</v>
      </c>
      <c r="F24" s="2" t="s">
        <v>2</v>
      </c>
      <c r="G24" s="2" t="s">
        <v>3</v>
      </c>
      <c r="H24" s="2" t="s">
        <v>4</v>
      </c>
      <c r="I24" s="2" t="s">
        <v>5</v>
      </c>
      <c r="J24" s="8" t="s">
        <v>6</v>
      </c>
    </row>
    <row r="25" spans="1:10" x14ac:dyDescent="0.25">
      <c r="A25" s="8"/>
      <c r="B25" s="8"/>
      <c r="C25" s="2" t="s">
        <v>23</v>
      </c>
      <c r="D25" s="2">
        <v>10</v>
      </c>
      <c r="E25" s="7">
        <v>46078</v>
      </c>
      <c r="F25" s="6">
        <v>0.5</v>
      </c>
      <c r="G25" s="2" t="str">
        <f>C25</f>
        <v>BUCA DOKUZ EYLÜL 75.YIL ORT</v>
      </c>
      <c r="H25" s="2" t="str">
        <f>C26</f>
        <v>GÜZELBAHÇE ÖZEL BİLFEN ORT.</v>
      </c>
      <c r="I25" s="9" t="s">
        <v>17</v>
      </c>
      <c r="J25" s="8"/>
    </row>
    <row r="26" spans="1:10" x14ac:dyDescent="0.25">
      <c r="A26" s="8"/>
      <c r="B26" s="8"/>
      <c r="C26" s="2" t="s">
        <v>25</v>
      </c>
      <c r="D26" s="2">
        <v>11</v>
      </c>
      <c r="E26" s="7"/>
      <c r="F26" s="6"/>
      <c r="G26" s="2" t="str">
        <f>C27</f>
        <v>KARABAĞLAR ÖZEL DELTA ORT. ÇEKİLMİŞTİR</v>
      </c>
      <c r="H26" s="2" t="str">
        <f>C25</f>
        <v>BUCA DOKUZ EYLÜL 75.YIL ORT</v>
      </c>
      <c r="I26" s="9" t="s">
        <v>17</v>
      </c>
      <c r="J26" s="8"/>
    </row>
    <row r="27" spans="1:10" x14ac:dyDescent="0.25">
      <c r="A27" s="8"/>
      <c r="B27" s="8"/>
      <c r="C27" s="2" t="s">
        <v>43</v>
      </c>
      <c r="D27" s="2">
        <v>12</v>
      </c>
      <c r="E27" s="7"/>
      <c r="F27" s="6"/>
      <c r="G27" s="2" t="str">
        <f>C26</f>
        <v>GÜZELBAHÇE ÖZEL BİLFEN ORT.</v>
      </c>
      <c r="H27" s="2" t="str">
        <f>C27</f>
        <v>KARABAĞLAR ÖZEL DELTA ORT. ÇEKİLMİŞTİR</v>
      </c>
      <c r="I27" s="9" t="s">
        <v>17</v>
      </c>
      <c r="J27" s="8"/>
    </row>
    <row r="28" spans="1:10" x14ac:dyDescent="0.25">
      <c r="A28" s="14"/>
      <c r="B28" s="14"/>
      <c r="C28" s="11"/>
      <c r="D28" s="11"/>
      <c r="E28" s="16"/>
      <c r="F28" s="12"/>
      <c r="G28" s="11"/>
      <c r="H28" s="11"/>
      <c r="I28" s="13"/>
      <c r="J28" s="14"/>
    </row>
    <row r="30" spans="1:10" x14ac:dyDescent="0.25">
      <c r="A30" s="1" t="s">
        <v>7</v>
      </c>
      <c r="B30" s="1" t="s">
        <v>8</v>
      </c>
      <c r="C30" s="1" t="s">
        <v>13</v>
      </c>
      <c r="D30" s="2" t="s">
        <v>0</v>
      </c>
      <c r="E30" s="2" t="s">
        <v>1</v>
      </c>
      <c r="F30" s="2" t="s">
        <v>2</v>
      </c>
      <c r="G30" s="2" t="s">
        <v>3</v>
      </c>
      <c r="H30" s="2" t="s">
        <v>4</v>
      </c>
      <c r="I30" s="2" t="s">
        <v>5</v>
      </c>
      <c r="J30" s="8" t="s">
        <v>6</v>
      </c>
    </row>
    <row r="31" spans="1:10" x14ac:dyDescent="0.25">
      <c r="A31" s="8"/>
      <c r="B31" s="8"/>
      <c r="C31" s="2" t="s">
        <v>30</v>
      </c>
      <c r="D31" s="2">
        <v>13</v>
      </c>
      <c r="E31" s="7">
        <v>46078</v>
      </c>
      <c r="F31" s="6">
        <v>0.45833333333333331</v>
      </c>
      <c r="G31" s="2" t="str">
        <f>C31</f>
        <v>MENEMEN ÖZEL GELİŞİM ORT.</v>
      </c>
      <c r="H31" s="2" t="str">
        <f>C32</f>
        <v>BORNOVA SUPHİ KOYUNCUOĞLU ORT.</v>
      </c>
      <c r="I31" s="2" t="s">
        <v>17</v>
      </c>
      <c r="J31" s="8"/>
    </row>
    <row r="32" spans="1:10" x14ac:dyDescent="0.25">
      <c r="A32" s="8"/>
      <c r="B32" s="8"/>
      <c r="C32" s="2" t="s">
        <v>19</v>
      </c>
      <c r="D32" s="2">
        <v>14</v>
      </c>
      <c r="E32" s="18"/>
      <c r="F32" s="6"/>
      <c r="G32" s="2" t="str">
        <f>C33</f>
        <v>MENDERES ŞHT DOĞAN SAKARYA ORT. ÇEKİLMİŞTİR</v>
      </c>
      <c r="H32" s="2" t="str">
        <f>C31</f>
        <v>MENEMEN ÖZEL GELİŞİM ORT.</v>
      </c>
      <c r="I32" s="2" t="s">
        <v>17</v>
      </c>
      <c r="J32" s="8"/>
    </row>
    <row r="33" spans="1:10" x14ac:dyDescent="0.25">
      <c r="A33" s="8"/>
      <c r="B33" s="8"/>
      <c r="C33" s="2" t="s">
        <v>41</v>
      </c>
      <c r="D33" s="2">
        <v>15</v>
      </c>
      <c r="E33" s="18"/>
      <c r="F33" s="6"/>
      <c r="G33" s="2" t="str">
        <f>C32</f>
        <v>BORNOVA SUPHİ KOYUNCUOĞLU ORT.</v>
      </c>
      <c r="H33" s="2" t="str">
        <f>C33</f>
        <v>MENDERES ŞHT DOĞAN SAKARYA ORT. ÇEKİLMİŞTİR</v>
      </c>
      <c r="I33" s="2" t="s">
        <v>17</v>
      </c>
      <c r="J33" s="8"/>
    </row>
    <row r="34" spans="1:10" x14ac:dyDescent="0.25">
      <c r="J34" s="22"/>
    </row>
    <row r="35" spans="1:10" x14ac:dyDescent="0.25">
      <c r="J35" s="22"/>
    </row>
    <row r="36" spans="1:10" x14ac:dyDescent="0.25">
      <c r="A36" s="1" t="s">
        <v>7</v>
      </c>
      <c r="B36" s="1" t="s">
        <v>8</v>
      </c>
      <c r="C36" s="1" t="s">
        <v>14</v>
      </c>
      <c r="D36" s="2" t="s">
        <v>0</v>
      </c>
      <c r="E36" s="2" t="s">
        <v>1</v>
      </c>
      <c r="F36" s="2" t="s">
        <v>2</v>
      </c>
      <c r="G36" s="2" t="s">
        <v>3</v>
      </c>
      <c r="H36" s="2" t="s">
        <v>4</v>
      </c>
      <c r="I36" s="2" t="s">
        <v>5</v>
      </c>
      <c r="J36" s="8" t="s">
        <v>6</v>
      </c>
    </row>
    <row r="37" spans="1:10" x14ac:dyDescent="0.25">
      <c r="A37" s="8"/>
      <c r="B37" s="8"/>
      <c r="C37" s="2" t="s">
        <v>24</v>
      </c>
      <c r="D37" s="2">
        <v>16</v>
      </c>
      <c r="E37" s="7">
        <v>46078</v>
      </c>
      <c r="F37" s="6">
        <v>0.54166666666666663</v>
      </c>
      <c r="G37" s="2" t="str">
        <f>C37</f>
        <v>GAZİEMİR ÖZEL OKYANUS ORT.</v>
      </c>
      <c r="H37" s="2" t="str">
        <f>C38</f>
        <v>MENEMEN CUMHURİYET ORT.</v>
      </c>
      <c r="I37" s="2" t="s">
        <v>17</v>
      </c>
      <c r="J37" s="8"/>
    </row>
    <row r="38" spans="1:10" x14ac:dyDescent="0.25">
      <c r="A38" s="8"/>
      <c r="B38" s="8"/>
      <c r="C38" s="2" t="s">
        <v>29</v>
      </c>
      <c r="D38" s="2">
        <v>17</v>
      </c>
      <c r="E38" s="18">
        <v>46085</v>
      </c>
      <c r="F38" s="6">
        <v>0.5</v>
      </c>
      <c r="G38" s="2" t="str">
        <f>C39</f>
        <v>BAYRAKLI NEDRET  İLHAN KETEN ORT.</v>
      </c>
      <c r="H38" s="2" t="str">
        <f>C37</f>
        <v>GAZİEMİR ÖZEL OKYANUS ORT.</v>
      </c>
      <c r="I38" s="2" t="s">
        <v>17</v>
      </c>
      <c r="J38" s="8"/>
    </row>
    <row r="39" spans="1:10" x14ac:dyDescent="0.25">
      <c r="A39" s="8"/>
      <c r="B39" s="8"/>
      <c r="C39" s="2" t="s">
        <v>18</v>
      </c>
      <c r="D39" s="2">
        <v>18</v>
      </c>
      <c r="E39" s="18"/>
      <c r="F39" s="6"/>
      <c r="G39" s="2" t="str">
        <f>C38</f>
        <v>MENEMEN CUMHURİYET ORT.</v>
      </c>
      <c r="H39" s="2" t="str">
        <f>C39</f>
        <v>BAYRAKLI NEDRET  İLHAN KETEN ORT.</v>
      </c>
      <c r="I39" s="2" t="s">
        <v>17</v>
      </c>
      <c r="J39" s="8"/>
    </row>
    <row r="40" spans="1:10" x14ac:dyDescent="0.25">
      <c r="J40" s="22"/>
    </row>
    <row r="41" spans="1:10" x14ac:dyDescent="0.25">
      <c r="J41" s="22"/>
    </row>
    <row r="42" spans="1:10" x14ac:dyDescent="0.25">
      <c r="A42" s="8" t="s">
        <v>7</v>
      </c>
      <c r="B42" s="8" t="s">
        <v>8</v>
      </c>
      <c r="C42" s="1" t="s">
        <v>37</v>
      </c>
      <c r="D42" s="2" t="s">
        <v>0</v>
      </c>
      <c r="E42" s="2" t="s">
        <v>1</v>
      </c>
      <c r="F42" s="2" t="s">
        <v>2</v>
      </c>
      <c r="G42" s="2" t="s">
        <v>3</v>
      </c>
      <c r="H42" s="2" t="s">
        <v>4</v>
      </c>
      <c r="I42" s="2" t="s">
        <v>5</v>
      </c>
      <c r="J42" s="8" t="s">
        <v>6</v>
      </c>
    </row>
    <row r="43" spans="1:10" x14ac:dyDescent="0.25">
      <c r="A43" s="8"/>
      <c r="B43" s="8"/>
      <c r="C43" s="2"/>
      <c r="D43" s="2">
        <v>18</v>
      </c>
      <c r="E43" s="18"/>
      <c r="F43" s="6"/>
      <c r="G43" s="2">
        <f>C43</f>
        <v>0</v>
      </c>
      <c r="H43" s="2">
        <f>C44</f>
        <v>0</v>
      </c>
      <c r="I43" s="2" t="s">
        <v>17</v>
      </c>
      <c r="J43" s="8"/>
    </row>
    <row r="44" spans="1:10" x14ac:dyDescent="0.25">
      <c r="A44" s="8"/>
      <c r="B44" s="8"/>
      <c r="C44" s="2"/>
      <c r="D44" s="19">
        <v>19</v>
      </c>
      <c r="E44" s="20"/>
      <c r="F44" s="21"/>
      <c r="G44" s="19">
        <f>C45</f>
        <v>0</v>
      </c>
      <c r="H44" s="19">
        <f>C43</f>
        <v>0</v>
      </c>
      <c r="I44" s="19" t="s">
        <v>17</v>
      </c>
      <c r="J44" s="8"/>
    </row>
    <row r="45" spans="1:10" x14ac:dyDescent="0.25">
      <c r="A45" s="8"/>
      <c r="B45" s="8"/>
      <c r="C45" s="2"/>
      <c r="D45" s="2">
        <v>20</v>
      </c>
      <c r="E45" s="18"/>
      <c r="F45" s="6"/>
      <c r="G45" s="2">
        <f>C44</f>
        <v>0</v>
      </c>
      <c r="H45" s="2">
        <f>C45</f>
        <v>0</v>
      </c>
      <c r="I45" s="2" t="s">
        <v>17</v>
      </c>
      <c r="J45" s="8"/>
    </row>
    <row r="46" spans="1:10" x14ac:dyDescent="0.25">
      <c r="A46" s="22"/>
      <c r="B46" s="22"/>
      <c r="J46" s="22"/>
    </row>
    <row r="47" spans="1:10" x14ac:dyDescent="0.25">
      <c r="J47" s="22"/>
    </row>
    <row r="48" spans="1:10" x14ac:dyDescent="0.25">
      <c r="A48" s="1" t="s">
        <v>7</v>
      </c>
      <c r="B48" s="1" t="s">
        <v>8</v>
      </c>
      <c r="C48" s="1" t="s">
        <v>38</v>
      </c>
      <c r="D48" s="2" t="s">
        <v>0</v>
      </c>
      <c r="E48" s="2" t="s">
        <v>1</v>
      </c>
      <c r="F48" s="2" t="s">
        <v>2</v>
      </c>
      <c r="G48" s="2" t="s">
        <v>3</v>
      </c>
      <c r="H48" s="2" t="s">
        <v>4</v>
      </c>
      <c r="I48" s="2" t="s">
        <v>5</v>
      </c>
      <c r="J48" s="8" t="s">
        <v>6</v>
      </c>
    </row>
    <row r="49" spans="1:10" x14ac:dyDescent="0.25">
      <c r="A49" s="8"/>
      <c r="B49" s="8"/>
      <c r="C49" s="2"/>
      <c r="D49" s="2">
        <v>21</v>
      </c>
      <c r="E49" s="18"/>
      <c r="F49" s="6"/>
      <c r="G49" s="2">
        <f>C49</f>
        <v>0</v>
      </c>
      <c r="H49" s="2">
        <f>C50</f>
        <v>0</v>
      </c>
      <c r="I49" s="2" t="s">
        <v>17</v>
      </c>
      <c r="J49" s="8"/>
    </row>
    <row r="50" spans="1:10" x14ac:dyDescent="0.25">
      <c r="A50" s="8"/>
      <c r="B50" s="8"/>
      <c r="C50" s="2"/>
      <c r="D50" s="9">
        <v>22</v>
      </c>
      <c r="E50" s="7"/>
      <c r="F50" s="10"/>
      <c r="G50" s="9">
        <f>C51</f>
        <v>0</v>
      </c>
      <c r="H50" s="9">
        <f>C49</f>
        <v>0</v>
      </c>
      <c r="I50" s="9" t="s">
        <v>17</v>
      </c>
      <c r="J50" s="8"/>
    </row>
    <row r="51" spans="1:10" x14ac:dyDescent="0.25">
      <c r="A51" s="8"/>
      <c r="B51" s="8"/>
      <c r="C51" s="2"/>
      <c r="D51" s="2">
        <v>23</v>
      </c>
      <c r="E51" s="18"/>
      <c r="F51" s="6"/>
      <c r="G51" s="2">
        <f>C50</f>
        <v>0</v>
      </c>
      <c r="H51" s="2">
        <f>C51</f>
        <v>0</v>
      </c>
      <c r="I51" s="2" t="s">
        <v>17</v>
      </c>
      <c r="J51" s="8"/>
    </row>
    <row r="54" spans="1:10" x14ac:dyDescent="0.25">
      <c r="A54" s="1" t="s">
        <v>7</v>
      </c>
      <c r="B54" s="1" t="s">
        <v>8</v>
      </c>
      <c r="C54" s="1" t="s">
        <v>39</v>
      </c>
      <c r="D54" s="2" t="s">
        <v>0</v>
      </c>
      <c r="E54" s="2" t="s">
        <v>1</v>
      </c>
      <c r="F54" s="2" t="s">
        <v>2</v>
      </c>
      <c r="G54" s="2" t="s">
        <v>3</v>
      </c>
      <c r="H54" s="2" t="s">
        <v>4</v>
      </c>
      <c r="I54" s="2" t="s">
        <v>5</v>
      </c>
      <c r="J54" s="8" t="s">
        <v>6</v>
      </c>
    </row>
    <row r="55" spans="1:10" x14ac:dyDescent="0.25">
      <c r="A55" s="1"/>
      <c r="B55" s="1"/>
      <c r="C55" s="23"/>
      <c r="D55" s="2">
        <v>24</v>
      </c>
      <c r="E55" s="2"/>
      <c r="F55" s="2"/>
      <c r="G55" s="2">
        <f>C55</f>
        <v>0</v>
      </c>
      <c r="H55" s="2">
        <f>C56</f>
        <v>0</v>
      </c>
      <c r="I55" s="2" t="s">
        <v>17</v>
      </c>
      <c r="J55" s="8"/>
    </row>
    <row r="56" spans="1:10" x14ac:dyDescent="0.25">
      <c r="A56" s="1"/>
      <c r="B56" s="1"/>
      <c r="C56" s="23"/>
      <c r="D56" s="2">
        <v>25</v>
      </c>
      <c r="E56" s="2"/>
      <c r="F56" s="2"/>
      <c r="G56" s="2">
        <f>C57</f>
        <v>0</v>
      </c>
      <c r="H56" s="2">
        <f>C55</f>
        <v>0</v>
      </c>
      <c r="I56" s="2" t="s">
        <v>17</v>
      </c>
      <c r="J56" s="8"/>
    </row>
    <row r="57" spans="1:10" x14ac:dyDescent="0.25">
      <c r="A57" s="1"/>
      <c r="B57" s="1"/>
      <c r="C57" s="23"/>
      <c r="D57" s="2">
        <v>26</v>
      </c>
      <c r="E57" s="2"/>
      <c r="F57" s="2"/>
      <c r="G57" s="2">
        <f>C56</f>
        <v>0</v>
      </c>
      <c r="H57" s="2">
        <f>C57</f>
        <v>0</v>
      </c>
      <c r="I57" s="2" t="s">
        <v>17</v>
      </c>
      <c r="J57" s="8"/>
    </row>
    <row r="58" spans="1:10" x14ac:dyDescent="0.25">
      <c r="D58" s="25"/>
    </row>
    <row r="60" spans="1:10" x14ac:dyDescent="0.25">
      <c r="A60" s="1" t="s">
        <v>7</v>
      </c>
      <c r="B60" s="1" t="s">
        <v>8</v>
      </c>
      <c r="C60" s="1" t="s">
        <v>40</v>
      </c>
      <c r="D60" s="2" t="s">
        <v>0</v>
      </c>
      <c r="E60" s="2" t="s">
        <v>1</v>
      </c>
      <c r="F60" s="2" t="s">
        <v>2</v>
      </c>
      <c r="G60" s="2" t="s">
        <v>3</v>
      </c>
      <c r="H60" s="2" t="s">
        <v>4</v>
      </c>
      <c r="I60" s="2" t="s">
        <v>5</v>
      </c>
      <c r="J60" s="8" t="s">
        <v>6</v>
      </c>
    </row>
    <row r="61" spans="1:10" x14ac:dyDescent="0.25">
      <c r="A61" s="1"/>
      <c r="B61" s="1"/>
      <c r="C61" s="2"/>
      <c r="D61" s="2">
        <v>27</v>
      </c>
      <c r="E61" s="2"/>
      <c r="F61" s="2"/>
      <c r="G61" s="2">
        <f>C61</f>
        <v>0</v>
      </c>
      <c r="H61" s="2">
        <f>C62</f>
        <v>0</v>
      </c>
      <c r="I61" s="2" t="s">
        <v>17</v>
      </c>
      <c r="J61" s="8"/>
    </row>
    <row r="62" spans="1:10" x14ac:dyDescent="0.25">
      <c r="A62" s="1"/>
      <c r="B62" s="1"/>
      <c r="C62" s="2"/>
      <c r="D62" s="2">
        <v>28</v>
      </c>
      <c r="E62" s="2"/>
      <c r="F62" s="2"/>
      <c r="G62" s="2">
        <f>C63</f>
        <v>0</v>
      </c>
      <c r="H62" s="2">
        <f>C61</f>
        <v>0</v>
      </c>
      <c r="I62" s="2" t="s">
        <v>17</v>
      </c>
      <c r="J62" s="8"/>
    </row>
    <row r="63" spans="1:10" x14ac:dyDescent="0.25">
      <c r="A63" s="1"/>
      <c r="B63" s="1"/>
      <c r="C63" s="2"/>
      <c r="D63" s="2">
        <v>29</v>
      </c>
      <c r="E63" s="2"/>
      <c r="F63" s="2"/>
      <c r="G63" s="2">
        <f>C62</f>
        <v>0</v>
      </c>
      <c r="H63" s="2">
        <f>C63</f>
        <v>0</v>
      </c>
      <c r="I63" s="2" t="s">
        <v>17</v>
      </c>
      <c r="J63" s="8"/>
    </row>
    <row r="66" spans="1:10" x14ac:dyDescent="0.25">
      <c r="A66" s="1" t="s">
        <v>7</v>
      </c>
      <c r="B66" s="1" t="s">
        <v>8</v>
      </c>
      <c r="C66" s="1" t="s">
        <v>35</v>
      </c>
      <c r="D66" s="2" t="s">
        <v>0</v>
      </c>
      <c r="E66" s="2" t="s">
        <v>1</v>
      </c>
      <c r="F66" s="2" t="s">
        <v>2</v>
      </c>
      <c r="G66" s="2" t="s">
        <v>3</v>
      </c>
      <c r="H66" s="2" t="s">
        <v>4</v>
      </c>
      <c r="I66" s="2" t="s">
        <v>5</v>
      </c>
      <c r="J66" s="8" t="s">
        <v>6</v>
      </c>
    </row>
    <row r="67" spans="1:10" x14ac:dyDescent="0.25">
      <c r="A67" s="1"/>
      <c r="B67" s="1"/>
      <c r="C67" s="2"/>
      <c r="D67" s="2">
        <v>30</v>
      </c>
      <c r="E67" s="2"/>
      <c r="F67" s="2"/>
      <c r="G67" s="2">
        <f>C67</f>
        <v>0</v>
      </c>
      <c r="H67" s="2">
        <f>C70</f>
        <v>0</v>
      </c>
      <c r="I67" s="2" t="s">
        <v>17</v>
      </c>
      <c r="J67" s="8"/>
    </row>
    <row r="68" spans="1:10" x14ac:dyDescent="0.25">
      <c r="A68" s="1"/>
      <c r="B68" s="1"/>
      <c r="C68" s="2"/>
      <c r="D68" s="2">
        <v>31</v>
      </c>
      <c r="E68" s="2"/>
      <c r="F68" s="2"/>
      <c r="G68" s="2">
        <f>C68</f>
        <v>0</v>
      </c>
      <c r="H68" s="2">
        <f>C69</f>
        <v>0</v>
      </c>
      <c r="I68" s="2" t="s">
        <v>17</v>
      </c>
      <c r="J68" s="8"/>
    </row>
    <row r="69" spans="1:10" x14ac:dyDescent="0.25">
      <c r="A69" s="1"/>
      <c r="B69" s="1"/>
      <c r="C69" s="2"/>
      <c r="D69" s="2">
        <v>32</v>
      </c>
      <c r="E69" s="2"/>
      <c r="F69" s="2"/>
      <c r="G69" s="2">
        <f>C67</f>
        <v>0</v>
      </c>
      <c r="H69" s="2">
        <f>C69</f>
        <v>0</v>
      </c>
      <c r="I69" s="2" t="s">
        <v>17</v>
      </c>
      <c r="J69" s="8"/>
    </row>
    <row r="70" spans="1:10" x14ac:dyDescent="0.25">
      <c r="A70" s="1"/>
      <c r="B70" s="1"/>
      <c r="C70" s="2"/>
      <c r="D70" s="2">
        <v>33</v>
      </c>
      <c r="E70" s="2"/>
      <c r="F70" s="2"/>
      <c r="G70" s="2">
        <f>C70</f>
        <v>0</v>
      </c>
      <c r="H70" s="2">
        <f>C68</f>
        <v>0</v>
      </c>
      <c r="I70" s="2" t="s">
        <v>17</v>
      </c>
      <c r="J70" s="8"/>
    </row>
    <row r="71" spans="1:10" x14ac:dyDescent="0.25">
      <c r="D71" s="2">
        <v>34</v>
      </c>
      <c r="E71" s="2"/>
      <c r="F71" s="2"/>
      <c r="G71" s="2">
        <f>C67</f>
        <v>0</v>
      </c>
      <c r="H71" s="2">
        <f>C68</f>
        <v>0</v>
      </c>
      <c r="I71" s="2" t="s">
        <v>17</v>
      </c>
      <c r="J71" s="8"/>
    </row>
    <row r="72" spans="1:10" x14ac:dyDescent="0.25">
      <c r="D72" s="2">
        <v>35</v>
      </c>
      <c r="E72" s="2"/>
      <c r="F72" s="2"/>
      <c r="G72" s="2">
        <f>C69</f>
        <v>0</v>
      </c>
      <c r="H72" s="2">
        <f>C70</f>
        <v>0</v>
      </c>
      <c r="I72" s="2" t="s">
        <v>17</v>
      </c>
      <c r="J72" s="8"/>
    </row>
    <row r="75" spans="1:10" x14ac:dyDescent="0.25">
      <c r="A75" s="1" t="s">
        <v>7</v>
      </c>
      <c r="B75" s="1" t="s">
        <v>8</v>
      </c>
      <c r="C75" s="24" t="s">
        <v>42</v>
      </c>
      <c r="D75" s="2" t="s">
        <v>0</v>
      </c>
      <c r="E75" s="2" t="s">
        <v>1</v>
      </c>
      <c r="F75" s="2" t="s">
        <v>2</v>
      </c>
      <c r="G75" s="2" t="s">
        <v>3</v>
      </c>
      <c r="H75" s="2" t="s">
        <v>4</v>
      </c>
      <c r="I75" s="2" t="s">
        <v>5</v>
      </c>
      <c r="J75" s="8" t="s">
        <v>6</v>
      </c>
    </row>
    <row r="76" spans="1:10" x14ac:dyDescent="0.25">
      <c r="A76" s="1"/>
      <c r="B76" s="1"/>
      <c r="C76" s="3"/>
      <c r="D76" s="2">
        <v>36</v>
      </c>
      <c r="E76" s="2"/>
      <c r="F76" s="2"/>
      <c r="G76" s="2">
        <f>C76</f>
        <v>0</v>
      </c>
      <c r="H76" s="2">
        <f>C79</f>
        <v>0</v>
      </c>
      <c r="I76" s="2" t="s">
        <v>17</v>
      </c>
      <c r="J76" s="8"/>
    </row>
    <row r="77" spans="1:10" x14ac:dyDescent="0.25">
      <c r="A77" s="1"/>
      <c r="B77" s="1"/>
      <c r="C77" s="3"/>
      <c r="D77" s="2">
        <v>37</v>
      </c>
      <c r="E77" s="2"/>
      <c r="F77" s="2"/>
      <c r="G77" s="2">
        <f>C77</f>
        <v>0</v>
      </c>
      <c r="H77" s="2">
        <f>C78</f>
        <v>0</v>
      </c>
      <c r="I77" s="2" t="s">
        <v>17</v>
      </c>
      <c r="J77" s="8"/>
    </row>
    <row r="78" spans="1:10" x14ac:dyDescent="0.25">
      <c r="A78" s="1"/>
      <c r="B78" s="1"/>
      <c r="C78" s="3"/>
      <c r="D78" s="2">
        <v>38</v>
      </c>
      <c r="E78" s="2"/>
      <c r="F78" s="2"/>
      <c r="G78" s="2">
        <f>C76</f>
        <v>0</v>
      </c>
      <c r="H78" s="2">
        <f>C78</f>
        <v>0</v>
      </c>
      <c r="I78" s="2" t="s">
        <v>17</v>
      </c>
      <c r="J78" s="8"/>
    </row>
    <row r="79" spans="1:10" x14ac:dyDescent="0.25">
      <c r="A79" s="1"/>
      <c r="B79" s="1"/>
      <c r="C79" s="3"/>
      <c r="D79" s="2">
        <v>39</v>
      </c>
      <c r="E79" s="2"/>
      <c r="F79" s="2"/>
      <c r="G79" s="2">
        <f>C79</f>
        <v>0</v>
      </c>
      <c r="H79" s="2">
        <f>C77</f>
        <v>0</v>
      </c>
      <c r="I79" s="2" t="s">
        <v>17</v>
      </c>
      <c r="J79" s="8"/>
    </row>
    <row r="80" spans="1:10" x14ac:dyDescent="0.25">
      <c r="A80" s="4"/>
      <c r="B80" s="4"/>
      <c r="C80" s="4"/>
      <c r="D80" s="2">
        <v>40</v>
      </c>
      <c r="E80" s="2"/>
      <c r="F80" s="2"/>
      <c r="G80" s="2">
        <f>C76</f>
        <v>0</v>
      </c>
      <c r="H80" s="2">
        <f>C77</f>
        <v>0</v>
      </c>
      <c r="I80" s="2" t="s">
        <v>17</v>
      </c>
      <c r="J80" s="8"/>
    </row>
    <row r="81" spans="1:10" x14ac:dyDescent="0.25">
      <c r="A81" s="4"/>
      <c r="B81" s="4"/>
      <c r="C81" s="4"/>
      <c r="D81" s="2">
        <v>41</v>
      </c>
      <c r="E81" s="2"/>
      <c r="F81" s="2"/>
      <c r="G81" s="2">
        <f>C78</f>
        <v>0</v>
      </c>
      <c r="H81" s="2">
        <f>C79</f>
        <v>0</v>
      </c>
      <c r="I81" s="2" t="s">
        <v>17</v>
      </c>
      <c r="J81" s="8"/>
    </row>
    <row r="84" spans="1:10" x14ac:dyDescent="0.25">
      <c r="A84" s="1" t="s">
        <v>7</v>
      </c>
      <c r="B84" s="1" t="s">
        <v>8</v>
      </c>
      <c r="C84" s="24" t="s">
        <v>36</v>
      </c>
      <c r="D84" s="2" t="s">
        <v>0</v>
      </c>
      <c r="E84" s="2" t="s">
        <v>1</v>
      </c>
      <c r="F84" s="2" t="s">
        <v>2</v>
      </c>
      <c r="G84" s="2" t="s">
        <v>3</v>
      </c>
      <c r="H84" s="2" t="s">
        <v>4</v>
      </c>
      <c r="I84" s="2" t="s">
        <v>5</v>
      </c>
      <c r="J84" s="8" t="s">
        <v>6</v>
      </c>
    </row>
    <row r="85" spans="1:10" x14ac:dyDescent="0.25">
      <c r="A85" s="1"/>
      <c r="B85" s="1"/>
      <c r="C85" s="3"/>
      <c r="D85" s="2">
        <v>42</v>
      </c>
      <c r="E85" s="2"/>
      <c r="F85" s="2"/>
      <c r="G85" s="2">
        <f>C85</f>
        <v>0</v>
      </c>
      <c r="H85" s="2">
        <f>C88</f>
        <v>0</v>
      </c>
      <c r="I85" s="2" t="s">
        <v>17</v>
      </c>
      <c r="J85" s="8"/>
    </row>
    <row r="86" spans="1:10" x14ac:dyDescent="0.25">
      <c r="A86" s="1"/>
      <c r="B86" s="1"/>
      <c r="C86" s="3"/>
      <c r="D86" s="2">
        <v>43</v>
      </c>
      <c r="E86" s="2"/>
      <c r="F86" s="2"/>
      <c r="G86" s="2">
        <f>C86</f>
        <v>0</v>
      </c>
      <c r="H86" s="2">
        <f>C87</f>
        <v>0</v>
      </c>
      <c r="I86" s="2" t="s">
        <v>17</v>
      </c>
      <c r="J86" s="8"/>
    </row>
    <row r="87" spans="1:10" x14ac:dyDescent="0.25">
      <c r="A87" s="1"/>
      <c r="B87" s="1"/>
      <c r="C87" s="3"/>
      <c r="D87" s="2">
        <v>44</v>
      </c>
      <c r="E87" s="2"/>
      <c r="F87" s="2"/>
      <c r="G87" s="2">
        <f>C85</f>
        <v>0</v>
      </c>
      <c r="H87" s="2">
        <f>C87</f>
        <v>0</v>
      </c>
      <c r="I87" s="2" t="s">
        <v>17</v>
      </c>
      <c r="J87" s="8"/>
    </row>
    <row r="88" spans="1:10" x14ac:dyDescent="0.25">
      <c r="A88" s="1"/>
      <c r="B88" s="1"/>
      <c r="C88" s="3"/>
      <c r="D88" s="2">
        <v>45</v>
      </c>
      <c r="E88" s="2"/>
      <c r="F88" s="2"/>
      <c r="G88" s="2">
        <f>C88</f>
        <v>0</v>
      </c>
      <c r="H88" s="2">
        <f>C86</f>
        <v>0</v>
      </c>
      <c r="I88" s="2" t="s">
        <v>17</v>
      </c>
      <c r="J88" s="8"/>
    </row>
    <row r="89" spans="1:10" x14ac:dyDescent="0.25">
      <c r="A89" s="4"/>
      <c r="B89" s="4"/>
      <c r="C89" s="4"/>
      <c r="D89" s="2">
        <v>46</v>
      </c>
      <c r="E89" s="2"/>
      <c r="F89" s="2"/>
      <c r="G89" s="2">
        <f>C85</f>
        <v>0</v>
      </c>
      <c r="H89" s="2">
        <f>C86</f>
        <v>0</v>
      </c>
      <c r="I89" s="2" t="s">
        <v>17</v>
      </c>
      <c r="J89" s="8"/>
    </row>
    <row r="90" spans="1:10" x14ac:dyDescent="0.25">
      <c r="A90" s="4"/>
      <c r="B90" s="4"/>
      <c r="C90" s="4"/>
      <c r="D90" s="2">
        <v>47</v>
      </c>
      <c r="E90" s="2"/>
      <c r="F90" s="2"/>
      <c r="G90" s="2">
        <f>C87</f>
        <v>0</v>
      </c>
      <c r="H90" s="2">
        <f>C88</f>
        <v>0</v>
      </c>
      <c r="I90" s="2" t="s">
        <v>17</v>
      </c>
      <c r="J90" s="8"/>
    </row>
  </sheetData>
  <mergeCells count="3">
    <mergeCell ref="A1:J2"/>
    <mergeCell ref="A3:J3"/>
    <mergeCell ref="A4:J4"/>
  </mergeCells>
  <conditionalFormatting sqref="E25">
    <cfRule type="timePeriod" dxfId="5" priority="9" timePeriod="lastWeek">
      <formula>AND(TODAY()-ROUNDDOWN(E25,0)&gt;=(WEEKDAY(TODAY())),TODAY()-ROUNDDOWN(E25,0)&lt;(WEEKDAY(TODAY())+7))</formula>
    </cfRule>
  </conditionalFormatting>
  <conditionalFormatting sqref="E7">
    <cfRule type="timePeriod" dxfId="4" priority="5" timePeriod="lastWeek">
      <formula>AND(TODAY()-ROUNDDOWN(E7,0)&gt;=(WEEKDAY(TODAY())),TODAY()-ROUNDDOWN(E7,0)&lt;(WEEKDAY(TODAY())+7))</formula>
    </cfRule>
  </conditionalFormatting>
  <conditionalFormatting sqref="E31">
    <cfRule type="timePeriod" dxfId="3" priority="4" timePeriod="lastWeek">
      <formula>AND(TODAY()-ROUNDDOWN(E31,0)&gt;=(WEEKDAY(TODAY())),TODAY()-ROUNDDOWN(E31,0)&lt;(WEEKDAY(TODAY())+7))</formula>
    </cfRule>
  </conditionalFormatting>
  <conditionalFormatting sqref="E37">
    <cfRule type="timePeriod" dxfId="2" priority="3" timePeriod="lastWeek">
      <formula>AND(TODAY()-ROUNDDOWN(E37,0)&gt;=(WEEKDAY(TODAY())),TODAY()-ROUNDDOWN(E37,0)&lt;(WEEKDAY(TODAY())+7))</formula>
    </cfRule>
  </conditionalFormatting>
  <conditionalFormatting sqref="E13">
    <cfRule type="timePeriod" dxfId="1" priority="2" timePeriod="lastWeek">
      <formula>AND(TODAY()-ROUNDDOWN(E13,0)&gt;=(WEEKDAY(TODAY())),TODAY()-ROUNDDOWN(E13,0)&lt;(WEEKDAY(TODAY())+7))</formula>
    </cfRule>
  </conditionalFormatting>
  <conditionalFormatting sqref="E19">
    <cfRule type="timePeriod" dxfId="0" priority="1" timePeriod="lastWeek">
      <formula>AND(TODAY()-ROUNDDOWN(E19,0)&gt;=(WEEKDAY(TODAY())),TODAY()-ROUNDDOWN(E19,0)&lt;(WEEKDAY(TODAY())+7))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2026-02-27T14:14:28Z</dcterms:modified>
</cp:coreProperties>
</file>